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6920" windowHeight="63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21" i="1"/>
  <c r="E13" i="1"/>
  <c r="E14" i="1"/>
  <c r="E15" i="1"/>
  <c r="E16" i="1"/>
  <c r="E17" i="1"/>
  <c r="E18" i="1"/>
  <c r="E19" i="1"/>
  <c r="E20" i="1"/>
  <c r="E4" i="1"/>
  <c r="E5" i="1"/>
  <c r="E6" i="1"/>
  <c r="E7" i="1"/>
  <c r="E8" i="1"/>
  <c r="E9" i="1"/>
  <c r="E10" i="1"/>
  <c r="E11" i="1"/>
  <c r="E12" i="1"/>
  <c r="E3" i="1"/>
  <c r="E33" i="1" l="1"/>
</calcChain>
</file>

<file path=xl/sharedStrings.xml><?xml version="1.0" encoding="utf-8"?>
<sst xmlns="http://schemas.openxmlformats.org/spreadsheetml/2006/main" count="69" uniqueCount="68">
  <si>
    <t>Part #</t>
  </si>
  <si>
    <t>Description</t>
  </si>
  <si>
    <t>AL700001F-E6</t>
  </si>
  <si>
    <t>Estimated Quantity</t>
  </si>
  <si>
    <t>Unit Price</t>
  </si>
  <si>
    <t>Extended Price</t>
  </si>
  <si>
    <t xml:space="preserve">Total </t>
  </si>
  <si>
    <t>Name of Company</t>
  </si>
  <si>
    <t>Authorized Signature</t>
  </si>
  <si>
    <t>Date</t>
  </si>
  <si>
    <t>Attachment C - Bid Submittal Pricing - Equipment
Avaya Network Equipment and Maintenance
RFB #PUR0216-146</t>
  </si>
  <si>
    <t>AL3500A11-E6</t>
  </si>
  <si>
    <t>AL3500A12-E6</t>
  </si>
  <si>
    <t>AL3500A14-E6</t>
  </si>
  <si>
    <t>AL3500A15-E6</t>
  </si>
  <si>
    <t>AL3511003-E6</t>
  </si>
  <si>
    <t>ERS 3526T-PWR+ featuring 24 x 10/100 PoE+ ports, plus 2 Combo 10/100/1000/SFP ports,plus 2 SFP / 2.5G rear ports. PoE budget 370W.</t>
  </si>
  <si>
    <t>ERS 3550T-PWR+ featuring 48 x 10/100 PoE+ ports, plus 2 Combo 10/100/1000/SFP ports, plus 2 SFP / 2.5G rear ports. PoE budget 370W.</t>
  </si>
  <si>
    <t>ERS 3510GT-PWR+ featuring 8 x 10/100/1000 PoE+ ports, plus 2 SFP ports. Standalone. Fanless mode @ 60W PoE budget, Fan operation mode @ 170W PoE budget.</t>
  </si>
  <si>
    <t>ERS 3524GT-PWR+ featuring 24 x 10/100/1000 PoE+ ports, plus 4 Combo SFP ports (with ports 21-24), plus 2 SFP / 2.5G rear ports. PoE budget 370W.</t>
  </si>
  <si>
    <t>Optional accessory kit for mounting one ERS 3510GT or ERS 3510GT-PWR+ switch in a 19” rack.</t>
  </si>
  <si>
    <t>AL4800A89-E6</t>
  </si>
  <si>
    <t>AL4800A88-E6</t>
  </si>
  <si>
    <t>AL1905A21-E6</t>
  </si>
  <si>
    <t>AL1905A08-E5</t>
  </si>
  <si>
    <t>AL4516001</t>
  </si>
  <si>
    <t>AL4516002</t>
  </si>
  <si>
    <t>ERS 4826GTS-PWR+ featuring 24 10/100/1000BASE-T ports supporting 802.3at PoE+, including 2 Combo SFP Uplink ports, plus 2 additional SFP+ Uplink ports</t>
  </si>
  <si>
    <t>ERS 4850GTS-PWR+ featuring 48 10/100/1000BASE-T ports supporting 802.3at PoE+, including 2 Combo SFP Uplink ports, plus 2 additional SFP+ Uplink ports</t>
  </si>
  <si>
    <t>1000W AC PoE+ Power Supply. For use in ERS 4000 PWR+ models</t>
  </si>
  <si>
    <t>300W AC Power Supply. For use in the ERS 4826GTS, 4850GTS and WL8180, WL8180-16L wireless controllers</t>
  </si>
  <si>
    <t>Advanced License for 1 Switch/Stackable Chassis (enables OSPF, VRRP and ECMP)</t>
  </si>
  <si>
    <t>Advanced License for up to 10 Switches/Stackable Chassis (enables OSPF, VRRP and ECMP)</t>
  </si>
  <si>
    <t>AL1001A11-E5</t>
  </si>
  <si>
    <t>AL1001A13-E5</t>
  </si>
  <si>
    <t>AL1001A15-E5</t>
  </si>
  <si>
    <t>AL1905A01-E5</t>
  </si>
  <si>
    <t>AL1905A02-E5</t>
  </si>
  <si>
    <t>AL1905A03-E5</t>
  </si>
  <si>
    <t>ERS 5698TFD-PWR with 96 x 10/100/1000Base-T IEEE 802.3af PoE ports, plus 6 x shared 1000Base-T/SFP ports, plus 2 x 10GBase-XFP Uplink ports, and 1000W AC Integrated Power Supply</t>
  </si>
  <si>
    <t>ERS 5650TD-PWR with 48 x 10/100/1000Base-T IEEE 802.3af PoE ports, plus 2 x 10GBase-XFP Uplink ports, and 600W AC Integrated Power Supply</t>
  </si>
  <si>
    <t>ERS 5632FD with 24 x 10/100/1000 SFP ports, plus 8 x 10GBase-XFP 10 Uplink ports, and 300W AC Integrated Power Supply</t>
  </si>
  <si>
    <t>1000W AC power supply for use in the ERS 5698TFD-PWR.</t>
  </si>
  <si>
    <t>600W AC power supply for use in the ERS 5650TD-PWR.</t>
  </si>
  <si>
    <t>300W AC power supply for use in the ERS 5698TFD, 5650TD, and 5632FD</t>
  </si>
  <si>
    <t>AL1016001</t>
  </si>
  <si>
    <t>ERS 5000 Series Advanced License. Enabled features include SMLT, OSPF, ECMP, VRRP, PIM-SM/SSM and IPv6 Static Routing. (One license required per stack or standalone unit).</t>
  </si>
  <si>
    <t>AL1016005</t>
  </si>
  <si>
    <t>ERS 5000 Series Premier License. Enabled features include all Advanced License features, plus VRF-Lite. (Available for ERS 5600 models only. One license required per stack or standalone unit).</t>
  </si>
  <si>
    <t>EC4800A78-E6</t>
  </si>
  <si>
    <t>* VSP 4850GTS with 48 10/100/1000 &amp; 2 SFP ports plus 2 SFP+ ports. Inc. Base Software License, 1 Field replaceable 300W AC PSU. NO PC</t>
  </si>
  <si>
    <t>300W AC redundant power supply. For use in the ERS 4626GTS, 4850GTS, VSP 4850GTS and WL8180, WL8180-16L wireless controllers. [EUED RoHS 5/6 compliant].</t>
  </si>
  <si>
    <t>EC4810010</t>
  </si>
  <si>
    <t>Advanced License for any VSP4000 - “Routing” (Qty 1) GRT IP Routing including IP-Shortcuts, Inter-ISID-Routing, VRRP, DHCP-Relay, RIP, OSPF, BGP, IPv6**, SMLT**, IP-Shortcuts with Multicast support</t>
  </si>
  <si>
    <t>AL7000A0F-E6</t>
  </si>
  <si>
    <t>EC7200A1F-E6</t>
  </si>
  <si>
    <t>EC7200A1B-E6</t>
  </si>
  <si>
    <t>EC720001F-E6</t>
  </si>
  <si>
    <t>EC7205A1F-E6</t>
  </si>
  <si>
    <t>EC8011002-E6</t>
  </si>
  <si>
    <t>Avaya Virtual Services Platform 7024XLS 24-port 1/10 Gigabit Ethernet SFP+ Switch (Front-to-Back Cooling)</t>
  </si>
  <si>
    <t>Avaya Virtual Services Platform 7000 AC Power Supply (Front-to-Back Cooling)</t>
  </si>
  <si>
    <t>VSP 7254XSQ 54-port Ethernet Switch, supporting 48 x 10GBASE-SFP+ &amp; 6 x 40GBASE-QSFP+ ports. Includes single 460W AC Power Supply and Power Cord, Front-to-Back Airflow, and Base Software License.</t>
  </si>
  <si>
    <t>VSP 7254XSQ 54-port Ethernet Switch, supporting 48 x 10GBASE-SFP+ &amp; 6 x 40GBASE-QSFP+ ports. Includes single 460W AC Power Supply and Power Cord, Back-to-Front Airflow, and Base Software License.</t>
  </si>
  <si>
    <t>Virtual Services Platform 7254XSQ 54-port Ethernet Switch, supporting 48 x 10GBASE-SFP+ &amp; 6 x 40GBASE-QSFP+ ports.</t>
  </si>
  <si>
    <t>460W 100-240V AC Power Supply for VSP 7254XSQ, Front-to-Back Airflow</t>
  </si>
  <si>
    <t>Premier Software License for VSP 7200/8000</t>
  </si>
  <si>
    <t>Slide Rack Mount Kit (300-900mm).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</si>
</sst>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/>
    <xf numFmtId="164" fontId="0" fillId="2" borderId="1" xfId="0" applyNumberFormat="1" applyFill="1" applyBorder="1" applyProtection="1">
      <protection locked="0"/>
    </xf>
    <xf numFmtId="44" fontId="0" fillId="0" borderId="1" xfId="0" applyNumberFormat="1" applyBorder="1"/>
    <xf numFmtId="44" fontId="6" fillId="0" borderId="1" xfId="0" applyNumberFormat="1" applyFont="1" applyBorder="1" applyProtection="1"/>
    <xf numFmtId="0" fontId="0" fillId="2" borderId="5" xfId="0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workbookViewId="0">
      <pane ySplit="2" topLeftCell="A3" activePane="bottomLeft" state="frozen"/>
      <selection pane="bottomLeft" activeCell="B28" sqref="B28"/>
    </sheetView>
  </sheetViews>
  <sheetFormatPr defaultRowHeight="15" x14ac:dyDescent="0.25"/>
  <cols>
    <col min="1" max="1" width="14.7109375" customWidth="1"/>
    <col min="2" max="2" width="90.5703125" customWidth="1"/>
    <col min="3" max="3" width="9.85546875" style="5" bestFit="1" customWidth="1"/>
    <col min="4" max="4" width="11" style="2" bestFit="1" customWidth="1"/>
    <col min="5" max="5" width="11.140625" bestFit="1" customWidth="1"/>
  </cols>
  <sheetData>
    <row r="1" spans="1:5" ht="53.25" customHeight="1" x14ac:dyDescent="0.25">
      <c r="A1" s="20" t="s">
        <v>10</v>
      </c>
      <c r="B1" s="21"/>
      <c r="C1" s="21"/>
      <c r="D1" s="21"/>
      <c r="E1" s="21"/>
    </row>
    <row r="2" spans="1:5" ht="30" x14ac:dyDescent="0.25">
      <c r="A2" s="6" t="s">
        <v>0</v>
      </c>
      <c r="B2" s="1" t="s">
        <v>1</v>
      </c>
      <c r="C2" s="3" t="s">
        <v>3</v>
      </c>
      <c r="D2" s="4" t="s">
        <v>4</v>
      </c>
      <c r="E2" s="3" t="s">
        <v>5</v>
      </c>
    </row>
    <row r="3" spans="1:5" ht="30" x14ac:dyDescent="0.25">
      <c r="A3" s="13" t="s">
        <v>11</v>
      </c>
      <c r="B3" s="15" t="s">
        <v>16</v>
      </c>
      <c r="C3" s="14">
        <v>1</v>
      </c>
      <c r="D3" s="9"/>
      <c r="E3" s="10">
        <f>C3*D3</f>
        <v>0</v>
      </c>
    </row>
    <row r="4" spans="1:5" ht="30" x14ac:dyDescent="0.25">
      <c r="A4" s="13" t="s">
        <v>12</v>
      </c>
      <c r="B4" s="15" t="s">
        <v>17</v>
      </c>
      <c r="C4" s="14">
        <v>1</v>
      </c>
      <c r="D4" s="9"/>
      <c r="E4" s="10">
        <f t="shared" ref="E4:E20" si="0">C4*D4</f>
        <v>0</v>
      </c>
    </row>
    <row r="5" spans="1:5" ht="30" x14ac:dyDescent="0.25">
      <c r="A5" s="13" t="s">
        <v>13</v>
      </c>
      <c r="B5" s="15" t="s">
        <v>18</v>
      </c>
      <c r="C5" s="14">
        <v>6</v>
      </c>
      <c r="D5" s="9"/>
      <c r="E5" s="10">
        <f t="shared" si="0"/>
        <v>0</v>
      </c>
    </row>
    <row r="6" spans="1:5" ht="30" x14ac:dyDescent="0.25">
      <c r="A6" s="13" t="s">
        <v>14</v>
      </c>
      <c r="B6" s="15" t="s">
        <v>19</v>
      </c>
      <c r="C6" s="14">
        <v>4</v>
      </c>
      <c r="D6" s="9"/>
      <c r="E6" s="10">
        <f t="shared" si="0"/>
        <v>0</v>
      </c>
    </row>
    <row r="7" spans="1:5" x14ac:dyDescent="0.25">
      <c r="A7" s="13" t="s">
        <v>15</v>
      </c>
      <c r="B7" s="15" t="s">
        <v>20</v>
      </c>
      <c r="C7" s="14">
        <v>4</v>
      </c>
      <c r="D7" s="9"/>
      <c r="E7" s="10">
        <f t="shared" si="0"/>
        <v>0</v>
      </c>
    </row>
    <row r="8" spans="1:5" ht="30" x14ac:dyDescent="0.25">
      <c r="A8" s="13" t="s">
        <v>21</v>
      </c>
      <c r="B8" s="15" t="s">
        <v>27</v>
      </c>
      <c r="C8" s="14">
        <v>3</v>
      </c>
      <c r="D8" s="9"/>
      <c r="E8" s="10">
        <f t="shared" si="0"/>
        <v>0</v>
      </c>
    </row>
    <row r="9" spans="1:5" ht="30" x14ac:dyDescent="0.25">
      <c r="A9" s="13" t="s">
        <v>22</v>
      </c>
      <c r="B9" s="15" t="s">
        <v>28</v>
      </c>
      <c r="C9" s="14">
        <v>9</v>
      </c>
      <c r="D9" s="9"/>
      <c r="E9" s="10">
        <f t="shared" si="0"/>
        <v>0</v>
      </c>
    </row>
    <row r="10" spans="1:5" x14ac:dyDescent="0.25">
      <c r="A10" s="13" t="s">
        <v>23</v>
      </c>
      <c r="B10" s="15" t="s">
        <v>29</v>
      </c>
      <c r="C10" s="14">
        <v>18</v>
      </c>
      <c r="D10" s="9"/>
      <c r="E10" s="10">
        <f t="shared" si="0"/>
        <v>0</v>
      </c>
    </row>
    <row r="11" spans="1:5" ht="30" x14ac:dyDescent="0.25">
      <c r="A11" s="13" t="s">
        <v>24</v>
      </c>
      <c r="B11" s="15" t="s">
        <v>30</v>
      </c>
      <c r="C11" s="14">
        <v>1</v>
      </c>
      <c r="D11" s="9"/>
      <c r="E11" s="10">
        <f t="shared" si="0"/>
        <v>0</v>
      </c>
    </row>
    <row r="12" spans="1:5" x14ac:dyDescent="0.25">
      <c r="A12" s="13" t="s">
        <v>25</v>
      </c>
      <c r="B12" s="15" t="s">
        <v>31</v>
      </c>
      <c r="C12" s="14">
        <v>1</v>
      </c>
      <c r="D12" s="9"/>
      <c r="E12" s="10">
        <f t="shared" si="0"/>
        <v>0</v>
      </c>
    </row>
    <row r="13" spans="1:5" x14ac:dyDescent="0.25">
      <c r="A13" s="13" t="s">
        <v>26</v>
      </c>
      <c r="B13" s="15" t="s">
        <v>32</v>
      </c>
      <c r="C13" s="14">
        <v>1</v>
      </c>
      <c r="D13" s="9"/>
      <c r="E13" s="10">
        <f t="shared" si="0"/>
        <v>0</v>
      </c>
    </row>
    <row r="14" spans="1:5" ht="30" x14ac:dyDescent="0.25">
      <c r="A14" s="13" t="s">
        <v>33</v>
      </c>
      <c r="B14" s="15" t="s">
        <v>39</v>
      </c>
      <c r="C14" s="14">
        <v>1</v>
      </c>
      <c r="D14" s="9"/>
      <c r="E14" s="10">
        <f t="shared" si="0"/>
        <v>0</v>
      </c>
    </row>
    <row r="15" spans="1:5" ht="30" x14ac:dyDescent="0.25">
      <c r="A15" s="13" t="s">
        <v>34</v>
      </c>
      <c r="B15" s="15" t="s">
        <v>40</v>
      </c>
      <c r="C15" s="14">
        <v>1</v>
      </c>
      <c r="D15" s="9"/>
      <c r="E15" s="10">
        <f t="shared" si="0"/>
        <v>0</v>
      </c>
    </row>
    <row r="16" spans="1:5" ht="30" x14ac:dyDescent="0.25">
      <c r="A16" s="13" t="s">
        <v>35</v>
      </c>
      <c r="B16" s="15" t="s">
        <v>41</v>
      </c>
      <c r="C16" s="14">
        <v>1</v>
      </c>
      <c r="D16" s="9"/>
      <c r="E16" s="10">
        <f t="shared" si="0"/>
        <v>0</v>
      </c>
    </row>
    <row r="17" spans="1:5" x14ac:dyDescent="0.25">
      <c r="A17" s="13" t="s">
        <v>36</v>
      </c>
      <c r="B17" s="15" t="s">
        <v>42</v>
      </c>
      <c r="C17" s="14">
        <v>1</v>
      </c>
      <c r="D17" s="9"/>
      <c r="E17" s="10">
        <f t="shared" si="0"/>
        <v>0</v>
      </c>
    </row>
    <row r="18" spans="1:5" x14ac:dyDescent="0.25">
      <c r="A18" s="13" t="s">
        <v>37</v>
      </c>
      <c r="B18" s="15" t="s">
        <v>43</v>
      </c>
      <c r="C18" s="14">
        <v>1</v>
      </c>
      <c r="D18" s="9"/>
      <c r="E18" s="10">
        <f t="shared" si="0"/>
        <v>0</v>
      </c>
    </row>
    <row r="19" spans="1:5" x14ac:dyDescent="0.25">
      <c r="A19" s="13" t="s">
        <v>38</v>
      </c>
      <c r="B19" s="15" t="s">
        <v>44</v>
      </c>
      <c r="C19" s="14">
        <v>1</v>
      </c>
      <c r="D19" s="9"/>
      <c r="E19" s="10">
        <f t="shared" si="0"/>
        <v>0</v>
      </c>
    </row>
    <row r="20" spans="1:5" ht="30" x14ac:dyDescent="0.25">
      <c r="A20" s="16" t="s">
        <v>45</v>
      </c>
      <c r="B20" s="15" t="s">
        <v>46</v>
      </c>
      <c r="C20" s="15">
        <v>1</v>
      </c>
      <c r="D20" s="9"/>
      <c r="E20" s="10">
        <f t="shared" si="0"/>
        <v>0</v>
      </c>
    </row>
    <row r="21" spans="1:5" ht="30" x14ac:dyDescent="0.25">
      <c r="A21" s="16" t="s">
        <v>47</v>
      </c>
      <c r="B21" s="15" t="s">
        <v>48</v>
      </c>
      <c r="C21" s="15">
        <v>1</v>
      </c>
      <c r="D21" s="9"/>
      <c r="E21" s="10">
        <f>C21*D21</f>
        <v>0</v>
      </c>
    </row>
    <row r="22" spans="1:5" ht="30" x14ac:dyDescent="0.25">
      <c r="A22" s="16" t="s">
        <v>49</v>
      </c>
      <c r="B22" s="15" t="s">
        <v>50</v>
      </c>
      <c r="C22" s="15">
        <v>1</v>
      </c>
      <c r="D22" s="9"/>
      <c r="E22" s="10">
        <f t="shared" ref="E22:E32" si="1">C22*D22</f>
        <v>0</v>
      </c>
    </row>
    <row r="23" spans="1:5" ht="30" x14ac:dyDescent="0.25">
      <c r="A23" s="16" t="s">
        <v>24</v>
      </c>
      <c r="B23" s="15" t="s">
        <v>51</v>
      </c>
      <c r="C23" s="15">
        <v>1</v>
      </c>
      <c r="D23" s="9"/>
      <c r="E23" s="10">
        <f t="shared" si="1"/>
        <v>0</v>
      </c>
    </row>
    <row r="24" spans="1:5" ht="45" x14ac:dyDescent="0.25">
      <c r="A24" s="16" t="s">
        <v>52</v>
      </c>
      <c r="B24" s="15" t="s">
        <v>53</v>
      </c>
      <c r="C24" s="15">
        <v>1</v>
      </c>
      <c r="D24" s="9"/>
      <c r="E24" s="10">
        <f t="shared" si="1"/>
        <v>0</v>
      </c>
    </row>
    <row r="25" spans="1:5" ht="30" x14ac:dyDescent="0.25">
      <c r="A25" s="13" t="s">
        <v>2</v>
      </c>
      <c r="B25" s="15" t="s">
        <v>60</v>
      </c>
      <c r="C25" s="14">
        <v>1</v>
      </c>
      <c r="D25" s="9"/>
      <c r="E25" s="10">
        <f t="shared" si="1"/>
        <v>0</v>
      </c>
    </row>
    <row r="26" spans="1:5" x14ac:dyDescent="0.25">
      <c r="A26" s="13" t="s">
        <v>54</v>
      </c>
      <c r="B26" s="15" t="s">
        <v>61</v>
      </c>
      <c r="C26" s="14">
        <v>1</v>
      </c>
      <c r="D26" s="9"/>
      <c r="E26" s="10">
        <f t="shared" si="1"/>
        <v>0</v>
      </c>
    </row>
    <row r="27" spans="1:5" ht="45" x14ac:dyDescent="0.25">
      <c r="A27" s="13" t="s">
        <v>55</v>
      </c>
      <c r="B27" s="15" t="s">
        <v>62</v>
      </c>
      <c r="C27" s="14">
        <v>1</v>
      </c>
      <c r="D27" s="9"/>
      <c r="E27" s="10">
        <f t="shared" si="1"/>
        <v>0</v>
      </c>
    </row>
    <row r="28" spans="1:5" ht="45" x14ac:dyDescent="0.25">
      <c r="A28" s="13" t="s">
        <v>56</v>
      </c>
      <c r="B28" s="15" t="s">
        <v>63</v>
      </c>
      <c r="C28" s="14">
        <v>1</v>
      </c>
      <c r="D28" s="9"/>
      <c r="E28" s="10">
        <f t="shared" si="1"/>
        <v>0</v>
      </c>
    </row>
    <row r="29" spans="1:5" ht="30" x14ac:dyDescent="0.25">
      <c r="A29" s="13" t="s">
        <v>57</v>
      </c>
      <c r="B29" s="15" t="s">
        <v>64</v>
      </c>
      <c r="C29" s="14">
        <v>1</v>
      </c>
      <c r="D29" s="9"/>
      <c r="E29" s="10">
        <f t="shared" si="1"/>
        <v>0</v>
      </c>
    </row>
    <row r="30" spans="1:5" x14ac:dyDescent="0.25">
      <c r="A30" s="13" t="s">
        <v>58</v>
      </c>
      <c r="B30" s="15" t="s">
        <v>65</v>
      </c>
      <c r="C30" s="14">
        <v>1</v>
      </c>
      <c r="D30" s="9"/>
      <c r="E30" s="10">
        <f t="shared" si="1"/>
        <v>0</v>
      </c>
    </row>
    <row r="31" spans="1:5" x14ac:dyDescent="0.25">
      <c r="A31" s="13">
        <v>380176</v>
      </c>
      <c r="B31" s="15" t="s">
        <v>66</v>
      </c>
      <c r="C31" s="14">
        <v>1</v>
      </c>
      <c r="D31" s="9"/>
      <c r="E31" s="10">
        <f t="shared" si="1"/>
        <v>0</v>
      </c>
    </row>
    <row r="32" spans="1:5" x14ac:dyDescent="0.25">
      <c r="A32" s="13" t="s">
        <v>59</v>
      </c>
      <c r="B32" s="15" t="s">
        <v>67</v>
      </c>
      <c r="C32" s="14">
        <v>1</v>
      </c>
      <c r="D32" s="9"/>
      <c r="E32" s="10">
        <f t="shared" si="1"/>
        <v>0</v>
      </c>
    </row>
    <row r="33" spans="1:5" s="8" customFormat="1" x14ac:dyDescent="0.25">
      <c r="A33" s="7"/>
      <c r="B33" s="17" t="s">
        <v>6</v>
      </c>
      <c r="C33" s="18"/>
      <c r="D33" s="19"/>
      <c r="E33" s="11">
        <f>SUM(E3:E32)</f>
        <v>0</v>
      </c>
    </row>
    <row r="34" spans="1:5" x14ac:dyDescent="0.25">
      <c r="E34" s="2"/>
    </row>
    <row r="36" spans="1:5" x14ac:dyDescent="0.25">
      <c r="B36" s="12"/>
    </row>
    <row r="37" spans="1:5" x14ac:dyDescent="0.25">
      <c r="B37" t="s">
        <v>7</v>
      </c>
    </row>
    <row r="39" spans="1:5" x14ac:dyDescent="0.25">
      <c r="B39" s="12"/>
    </row>
    <row r="40" spans="1:5" x14ac:dyDescent="0.25">
      <c r="B40" t="s">
        <v>8</v>
      </c>
    </row>
    <row r="42" spans="1:5" x14ac:dyDescent="0.25">
      <c r="B42" s="12"/>
    </row>
    <row r="43" spans="1:5" x14ac:dyDescent="0.25">
      <c r="B43" t="s">
        <v>9</v>
      </c>
    </row>
  </sheetData>
  <sheetProtection password="C7DA" sheet="1" objects="1" scenarios="1"/>
  <protectedRanges>
    <protectedRange password="C7DA" sqref="D3:D32 B36 B39 B42" name="Range1"/>
  </protectedRanges>
  <mergeCells count="2">
    <mergeCell ref="B33:D33"/>
    <mergeCell ref="A1:E1"/>
  </mergeCells>
  <pageMargins left="0.7" right="0.7" top="0.75" bottom="0.75" header="0.3" footer="0.3"/>
  <pageSetup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132E1E100AC74EA29639344AD022C9" ma:contentTypeVersion="1" ma:contentTypeDescription="Create a new document." ma:contentTypeScope="" ma:versionID="be508d96d18a2d1538456d89337d843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c8d817b6bce34240ad35b0d625dd61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3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>2017-02-22T06:00:00+00:00</PublishingExpirationDate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E2E793-BA56-466F-9D81-A38673A6BBB8}"/>
</file>

<file path=customXml/itemProps2.xml><?xml version="1.0" encoding="utf-8"?>
<ds:datastoreItem xmlns:ds="http://schemas.openxmlformats.org/officeDocument/2006/customXml" ds:itemID="{A3331B73-3D7C-475A-BB21-4E6F3231C747}"/>
</file>

<file path=customXml/itemProps3.xml><?xml version="1.0" encoding="utf-8"?>
<ds:datastoreItem xmlns:ds="http://schemas.openxmlformats.org/officeDocument/2006/customXml" ds:itemID="{727D0044-57DD-4B16-ACB0-89C1B14F4F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City of Cedar Rapids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Nuehring, Keith A.</dc:creator>
  <cp:lastModifiedBy>HMM12894</cp:lastModifiedBy>
  <cp:lastPrinted>2013-02-25T14:34:33Z</cp:lastPrinted>
  <dcterms:created xsi:type="dcterms:W3CDTF">2012-09-24T17:58:24Z</dcterms:created>
  <dcterms:modified xsi:type="dcterms:W3CDTF">2016-02-22T17:26:45Z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0x010100F6132E1E100AC74EA29639344AD022C9</vt:lpwstr>
  </property>
</Properties>
</file>